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yfa1" sheetId="1" r:id="rId4"/>
  </sheets>
  <definedNames/>
  <calcPr/>
  <extLst>
    <ext uri="GoogleSheetsCustomDataVersion2">
      <go:sheetsCustomData xmlns:go="http://customooxmlschemas.google.com/" r:id="rId5" roundtripDataChecksum="5rRy2EnJzn79AzR1gr+YkI8nXqpqbAovIulmxiFpENU="/>
    </ext>
  </extLst>
</workbook>
</file>

<file path=xl/sharedStrings.xml><?xml version="1.0" encoding="utf-8"?>
<sst xmlns="http://schemas.openxmlformats.org/spreadsheetml/2006/main" count="78" uniqueCount="59">
  <si>
    <t>Ad Soyad</t>
  </si>
  <si>
    <t>Eğitim Türü</t>
  </si>
  <si>
    <t>Sınıf</t>
  </si>
  <si>
    <t>Birim</t>
  </si>
  <si>
    <t>Fakülte</t>
  </si>
  <si>
    <t>Not Ortalaması</t>
  </si>
  <si>
    <t>Not Ortalaması      (100'lük Sistem)</t>
  </si>
  <si>
    <t xml:space="preserve">Not Ortalamasının %50'si </t>
  </si>
  <si>
    <t xml:space="preserve">Yabancı Dil Puanı </t>
  </si>
  <si>
    <t>Yabancı Dil Puanının %50si</t>
  </si>
  <si>
    <t>Sonuç</t>
  </si>
  <si>
    <t>Dijital  Becerilerle İlgili Faaliyet</t>
  </si>
  <si>
    <t xml:space="preserve">Nihai Sonuç </t>
  </si>
  <si>
    <t>Sonuç Açıklama</t>
  </si>
  <si>
    <t>Seli**** Sevgil****</t>
  </si>
  <si>
    <t>Yüksek Lisans</t>
  </si>
  <si>
    <t>TEZ AŞAMASI</t>
  </si>
  <si>
    <t>İngiliz Dili ve Edebiyatı (Yl) (İngilizce) (Tezli)</t>
  </si>
  <si>
    <t>Sosyal Bilimler Enstitüsü</t>
  </si>
  <si>
    <t>3.93</t>
  </si>
  <si>
    <t>Kabul (Hibeli)- Irish College of English/İrlanda</t>
  </si>
  <si>
    <t>Cer** To**</t>
  </si>
  <si>
    <t>İngiliz Dili Eğitimi (Yl) (İngilizce) (Tezli)</t>
  </si>
  <si>
    <t>3.79</t>
  </si>
  <si>
    <t>91.21</t>
  </si>
  <si>
    <t>Kabul (Hibeli)-Cracow International School/Polonya               (Ulusal Ajans'tan alınan görüş doğrultusunda başvurusu re'sen tekrar değerlendirilerek kabul edilmiştir. )</t>
  </si>
  <si>
    <t>Ziş** Aydıno***</t>
  </si>
  <si>
    <t>DERS AŞAMASI</t>
  </si>
  <si>
    <t>Aile Danışmanlığı (Yl) (Tezsiz) (İÖ)</t>
  </si>
  <si>
    <t>3.70</t>
  </si>
  <si>
    <t>Kabul (Hibeli)-Liberamente ETS/İtalya)</t>
  </si>
  <si>
    <t>Ferh** Küb** Dönm**</t>
  </si>
  <si>
    <t>Klinik Psikoloji (Yl) (Tezli)</t>
  </si>
  <si>
    <t>3.45</t>
  </si>
  <si>
    <t>Kabul (Hibeli) -Asociación Cultural Casa Desvío/İspanya</t>
  </si>
  <si>
    <t>Nur** Artır**</t>
  </si>
  <si>
    <t>3.56</t>
  </si>
  <si>
    <t>Geçersiz Başvuru (Kabul mektubu imzalı ve onaylı değildir, başvuru formu bölüm Erasmus koordinatörüne onaylatılmamıştır.)</t>
  </si>
  <si>
    <t>Duy** Çinç**</t>
  </si>
  <si>
    <t>Lisans</t>
  </si>
  <si>
    <t>4. SINIF</t>
  </si>
  <si>
    <t>Tarih Pr. (İngilizce)</t>
  </si>
  <si>
    <t>Sosyal ve Beşeri Bilimler Fakültesi</t>
  </si>
  <si>
    <t>3.50</t>
  </si>
  <si>
    <t xml:space="preserve">İtirazı kabul edilmemiştir (Yapılan itiraz Değişim Komisyonu tarafından tekrar incelenmiş ve itiraza konu herhangi bir hususun olmadığına karar verilmiştir.) </t>
  </si>
  <si>
    <t>Hati** Ni** Üzk**</t>
  </si>
  <si>
    <t>3. SINIF</t>
  </si>
  <si>
    <t>Uluslararası İlişkiler Pr. (İngilizce)</t>
  </si>
  <si>
    <t>Siyasal Bilgiler Fakültesi</t>
  </si>
  <si>
    <t>3.17</t>
  </si>
  <si>
    <t>Geçersiz Başvuru (Aday kabul mektubunu yüklememiştir.)</t>
  </si>
  <si>
    <t>Ayşe*** Bur**</t>
  </si>
  <si>
    <t>Psikoloji Pr. (İngilizce)</t>
  </si>
  <si>
    <t>3.26</t>
  </si>
  <si>
    <t xml:space="preserve">İtirazı kabul edilmemiştir (Yapılan itiraz Değişim Komisyonu tarafından tekrar incelenmiş ve itiraza konu herhangi bir hususun olmadığına karar verilmiştir). </t>
  </si>
  <si>
    <t>Sabı** Akbar***</t>
  </si>
  <si>
    <t>Doktora</t>
  </si>
  <si>
    <t>Uluslararası İlişkiler (Dr) (İngilizce)</t>
  </si>
  <si>
    <t>3.10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</si>
</sst>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0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1.0"/>
      <color theme="0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2" numFmtId="0" xfId="0" applyFont="1"/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horizontal="left" shrinkToFit="0" vertical="top" wrapText="1"/>
    </xf>
    <xf borderId="1" fillId="0" fontId="3" numFmtId="0" xfId="0" applyAlignment="1" applyBorder="1" applyFont="1">
      <alignment horizontal="center" vertical="center"/>
    </xf>
    <xf borderId="1" fillId="0" fontId="3" numFmtId="2" xfId="0" applyAlignment="1" applyBorder="1" applyFont="1" applyNumberFormat="1">
      <alignment horizontal="center" vertical="center"/>
    </xf>
    <xf borderId="1" fillId="3" fontId="2" numFmtId="0" xfId="0" applyAlignment="1" applyBorder="1" applyFill="1" applyFont="1">
      <alignment horizontal="center" vertical="center"/>
    </xf>
    <xf borderId="1" fillId="4" fontId="3" numFmtId="0" xfId="0" applyAlignment="1" applyBorder="1" applyFill="1" applyFont="1">
      <alignment horizontal="left" vertical="center"/>
    </xf>
    <xf borderId="1" fillId="4" fontId="3" numFmtId="0" xfId="0" applyAlignment="1" applyBorder="1" applyFont="1">
      <alignment horizontal="left" shrinkToFit="0" vertical="center" wrapText="1"/>
    </xf>
    <xf borderId="1" fillId="4" fontId="3" numFmtId="0" xfId="0" applyAlignment="1" applyBorder="1" applyFont="1">
      <alignment horizontal="center" vertical="center"/>
    </xf>
    <xf borderId="1" fillId="4" fontId="3" numFmtId="2" xfId="0" applyAlignment="1" applyBorder="1" applyFont="1" applyNumberFormat="1">
      <alignment horizontal="center" vertical="center"/>
    </xf>
    <xf borderId="1" fillId="3" fontId="2" numFmtId="2" xfId="0" applyAlignment="1" applyBorder="1" applyFont="1" applyNumberFormat="1">
      <alignment horizontal="center" shrinkToFit="0" vertical="center" wrapText="1"/>
    </xf>
    <xf borderId="2" fillId="4" fontId="3" numFmtId="0" xfId="0" applyBorder="1" applyFont="1"/>
    <xf borderId="1" fillId="0" fontId="3" numFmtId="0" xfId="0" applyAlignment="1" applyBorder="1" applyFont="1">
      <alignment horizontal="left" shrinkToFit="0" vertical="center" wrapText="1"/>
    </xf>
    <xf borderId="1" fillId="3" fontId="2" numFmtId="2" xfId="0" applyAlignment="1" applyBorder="1" applyFont="1" applyNumberFormat="1">
      <alignment horizontal="center" vertical="center"/>
    </xf>
    <xf borderId="3" fillId="0" fontId="3" numFmtId="0" xfId="0" applyAlignment="1" applyBorder="1" applyFont="1">
      <alignment horizontal="left" vertical="center"/>
    </xf>
    <xf borderId="3" fillId="0" fontId="3" numFmtId="0" xfId="0" applyAlignment="1" applyBorder="1" applyFont="1">
      <alignment horizontal="center" vertical="center"/>
    </xf>
    <xf borderId="3" fillId="0" fontId="3" numFmtId="2" xfId="0" applyAlignment="1" applyBorder="1" applyFont="1" applyNumberFormat="1">
      <alignment horizontal="center" vertical="center"/>
    </xf>
    <xf borderId="4" fillId="3" fontId="2" numFmtId="2" xfId="0" applyAlignment="1" applyBorder="1" applyFont="1" applyNumberFormat="1">
      <alignment horizontal="center" vertical="center"/>
    </xf>
    <xf borderId="0" fillId="0" fontId="3" numFmtId="0" xfId="0" applyFont="1"/>
    <xf borderId="1" fillId="5" fontId="3" numFmtId="0" xfId="0" applyAlignment="1" applyBorder="1" applyFill="1" applyFont="1">
      <alignment horizontal="left" vertical="center"/>
    </xf>
    <xf borderId="1" fillId="5" fontId="3" numFmtId="0" xfId="0" applyAlignment="1" applyBorder="1" applyFont="1">
      <alignment horizontal="left" shrinkToFit="0" vertical="center" wrapText="1"/>
    </xf>
    <xf borderId="1" fillId="5" fontId="3" numFmtId="0" xfId="0" applyAlignment="1" applyBorder="1" applyFont="1">
      <alignment horizontal="center" vertical="center"/>
    </xf>
    <xf borderId="1" fillId="5" fontId="3" numFmtId="2" xfId="0" applyAlignment="1" applyBorder="1" applyFont="1" applyNumberFormat="1">
      <alignment horizontal="center" vertical="center"/>
    </xf>
    <xf borderId="1" fillId="5" fontId="2" numFmtId="2" xfId="0" applyAlignment="1" applyBorder="1" applyFont="1" applyNumberFormat="1">
      <alignment horizontal="center" shrinkToFit="0" vertical="center" wrapText="1"/>
    </xf>
    <xf borderId="1" fillId="5" fontId="2" numFmtId="2" xfId="0" applyAlignment="1" applyBorder="1" applyFont="1" applyNumberFormat="1">
      <alignment horizontal="center" readingOrder="0" shrinkToFit="0" vertical="center" wrapText="1"/>
    </xf>
    <xf borderId="1" fillId="5" fontId="2" numFmtId="2" xfId="0" applyAlignment="1" applyBorder="1" applyFont="1" applyNumberFormat="1">
      <alignment horizontal="center" vertical="center"/>
    </xf>
    <xf borderId="5" fillId="5" fontId="3" numFmtId="0" xfId="0" applyAlignment="1" applyBorder="1" applyFont="1">
      <alignment horizontal="left" vertical="center"/>
    </xf>
    <xf borderId="5" fillId="5" fontId="3" numFmtId="0" xfId="0" applyAlignment="1" applyBorder="1" applyFont="1">
      <alignment horizontal="left" shrinkToFit="0" vertical="center" wrapText="1"/>
    </xf>
    <xf borderId="5" fillId="5" fontId="3" numFmtId="0" xfId="0" applyAlignment="1" applyBorder="1" applyFont="1">
      <alignment horizontal="center" vertical="center"/>
    </xf>
    <xf borderId="5" fillId="5" fontId="3" numFmtId="2" xfId="0" applyAlignment="1" applyBorder="1" applyFont="1" applyNumberFormat="1">
      <alignment horizontal="center" vertical="center"/>
    </xf>
    <xf borderId="5" fillId="5" fontId="2" numFmtId="2" xfId="0" applyAlignment="1" applyBorder="1" applyFont="1" applyNumberFormat="1">
      <alignment horizontal="center" readingOrder="0" shrinkToFit="0" vertical="center" wrapText="1"/>
    </xf>
    <xf borderId="1" fillId="4" fontId="3" numFmtId="0" xfId="0" applyBorder="1" applyFont="1"/>
    <xf borderId="2" fillId="4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86"/>
    <col customWidth="1" min="2" max="2" width="13.14"/>
    <col customWidth="1" min="3" max="3" width="15.71"/>
    <col customWidth="1" min="4" max="4" width="27.0"/>
    <col customWidth="1" min="5" max="5" width="25.29"/>
    <col customWidth="1" min="6" max="6" width="11.86"/>
    <col customWidth="1" min="8" max="8" width="17.57"/>
    <col customWidth="1" min="9" max="9" width="14.57"/>
    <col customWidth="1" min="10" max="10" width="17.29"/>
    <col customWidth="1" min="11" max="11" width="8.71"/>
    <col customWidth="1" min="12" max="12" width="17.43"/>
    <col customWidth="1" min="13" max="13" width="11.43"/>
    <col customWidth="1" min="14" max="14" width="57.86"/>
    <col customWidth="1" hidden="1" min="15" max="15" width="8.57"/>
    <col customWidth="1" hidden="1" min="16" max="26" width="8.71"/>
  </cols>
  <sheetData>
    <row r="1" ht="24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0.0" customHeight="1">
      <c r="A2" s="4" t="s">
        <v>14</v>
      </c>
      <c r="B2" s="4" t="s">
        <v>15</v>
      </c>
      <c r="C2" s="4" t="s">
        <v>16</v>
      </c>
      <c r="D2" s="5" t="s">
        <v>17</v>
      </c>
      <c r="E2" s="4" t="s">
        <v>18</v>
      </c>
      <c r="F2" s="6" t="s">
        <v>19</v>
      </c>
      <c r="G2" s="6">
        <v>98.36</v>
      </c>
      <c r="H2" s="7">
        <f t="shared" ref="H2:H10" si="1">G2*0.5</f>
        <v>49.18</v>
      </c>
      <c r="I2" s="6">
        <v>89.81</v>
      </c>
      <c r="J2" s="6">
        <f t="shared" ref="J2:J10" si="2">I2*0.5</f>
        <v>44.905</v>
      </c>
      <c r="K2" s="7">
        <f t="shared" ref="K2:K10" si="3">H2+J2</f>
        <v>94.085</v>
      </c>
      <c r="L2" s="7"/>
      <c r="M2" s="7">
        <v>94.09</v>
      </c>
      <c r="N2" s="8" t="s">
        <v>20</v>
      </c>
    </row>
    <row r="3" ht="45.0" customHeight="1">
      <c r="A3" s="9" t="s">
        <v>21</v>
      </c>
      <c r="B3" s="9" t="s">
        <v>15</v>
      </c>
      <c r="C3" s="9" t="s">
        <v>16</v>
      </c>
      <c r="D3" s="10" t="s">
        <v>22</v>
      </c>
      <c r="E3" s="9" t="s">
        <v>18</v>
      </c>
      <c r="F3" s="11" t="s">
        <v>23</v>
      </c>
      <c r="G3" s="11">
        <v>95.1</v>
      </c>
      <c r="H3" s="12">
        <f t="shared" si="1"/>
        <v>47.55</v>
      </c>
      <c r="I3" s="11">
        <v>87.31</v>
      </c>
      <c r="J3" s="11">
        <f t="shared" si="2"/>
        <v>43.655</v>
      </c>
      <c r="K3" s="12">
        <f t="shared" si="3"/>
        <v>91.205</v>
      </c>
      <c r="L3" s="12"/>
      <c r="M3" s="12" t="s">
        <v>24</v>
      </c>
      <c r="N3" s="13" t="s">
        <v>25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28.5" customHeight="1">
      <c r="A4" s="4" t="s">
        <v>26</v>
      </c>
      <c r="B4" s="4" t="s">
        <v>15</v>
      </c>
      <c r="C4" s="4" t="s">
        <v>27</v>
      </c>
      <c r="D4" s="15" t="s">
        <v>28</v>
      </c>
      <c r="E4" s="4" t="s">
        <v>18</v>
      </c>
      <c r="F4" s="6" t="s">
        <v>29</v>
      </c>
      <c r="G4" s="6">
        <v>93.0</v>
      </c>
      <c r="H4" s="7">
        <f t="shared" si="1"/>
        <v>46.5</v>
      </c>
      <c r="I4" s="6">
        <v>85.43</v>
      </c>
      <c r="J4" s="6">
        <f t="shared" si="2"/>
        <v>42.715</v>
      </c>
      <c r="K4" s="7">
        <f t="shared" si="3"/>
        <v>89.215</v>
      </c>
      <c r="L4" s="7"/>
      <c r="M4" s="7">
        <v>89.22</v>
      </c>
      <c r="N4" s="16" t="s">
        <v>30</v>
      </c>
    </row>
    <row r="5" ht="26.25" customHeight="1">
      <c r="A5" s="17" t="s">
        <v>31</v>
      </c>
      <c r="B5" s="17" t="s">
        <v>15</v>
      </c>
      <c r="C5" s="17" t="s">
        <v>16</v>
      </c>
      <c r="D5" s="17" t="s">
        <v>32</v>
      </c>
      <c r="E5" s="17" t="s">
        <v>18</v>
      </c>
      <c r="F5" s="18" t="s">
        <v>33</v>
      </c>
      <c r="G5" s="18">
        <v>87.16</v>
      </c>
      <c r="H5" s="19">
        <f t="shared" si="1"/>
        <v>43.58</v>
      </c>
      <c r="I5" s="18">
        <v>75.37</v>
      </c>
      <c r="J5" s="18">
        <f t="shared" si="2"/>
        <v>37.685</v>
      </c>
      <c r="K5" s="19">
        <f t="shared" si="3"/>
        <v>81.265</v>
      </c>
      <c r="L5" s="19">
        <v>5.0</v>
      </c>
      <c r="M5" s="19">
        <f>K5+L5</f>
        <v>86.265</v>
      </c>
      <c r="N5" s="20" t="s">
        <v>34</v>
      </c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43.5" customHeight="1">
      <c r="A6" s="22" t="s">
        <v>35</v>
      </c>
      <c r="B6" s="22" t="s">
        <v>15</v>
      </c>
      <c r="C6" s="22" t="s">
        <v>16</v>
      </c>
      <c r="D6" s="23" t="s">
        <v>22</v>
      </c>
      <c r="E6" s="22" t="s">
        <v>18</v>
      </c>
      <c r="F6" s="24" t="s">
        <v>36</v>
      </c>
      <c r="G6" s="24">
        <v>89.73</v>
      </c>
      <c r="H6" s="25">
        <f t="shared" si="1"/>
        <v>44.865</v>
      </c>
      <c r="I6" s="24">
        <v>87.93</v>
      </c>
      <c r="J6" s="24">
        <f t="shared" si="2"/>
        <v>43.965</v>
      </c>
      <c r="K6" s="25">
        <f t="shared" si="3"/>
        <v>88.83</v>
      </c>
      <c r="L6" s="25"/>
      <c r="M6" s="25">
        <v>88.83</v>
      </c>
      <c r="N6" s="26" t="s">
        <v>37</v>
      </c>
    </row>
    <row r="7" ht="44.25" customHeight="1">
      <c r="A7" s="22" t="s">
        <v>38</v>
      </c>
      <c r="B7" s="22" t="s">
        <v>39</v>
      </c>
      <c r="C7" s="22" t="s">
        <v>40</v>
      </c>
      <c r="D7" s="22" t="s">
        <v>41</v>
      </c>
      <c r="E7" s="23" t="s">
        <v>42</v>
      </c>
      <c r="F7" s="24" t="s">
        <v>43</v>
      </c>
      <c r="G7" s="24">
        <v>88.33</v>
      </c>
      <c r="H7" s="25">
        <f t="shared" si="1"/>
        <v>44.165</v>
      </c>
      <c r="I7" s="24">
        <v>76.54</v>
      </c>
      <c r="J7" s="24">
        <f t="shared" si="2"/>
        <v>38.27</v>
      </c>
      <c r="K7" s="25">
        <f t="shared" si="3"/>
        <v>82.435</v>
      </c>
      <c r="L7" s="25"/>
      <c r="M7" s="25">
        <v>82.44</v>
      </c>
      <c r="N7" s="27" t="s">
        <v>44</v>
      </c>
    </row>
    <row r="8" ht="30.75" customHeight="1">
      <c r="A8" s="22" t="s">
        <v>45</v>
      </c>
      <c r="B8" s="22" t="s">
        <v>39</v>
      </c>
      <c r="C8" s="22" t="s">
        <v>46</v>
      </c>
      <c r="D8" s="23" t="s">
        <v>47</v>
      </c>
      <c r="E8" s="22" t="s">
        <v>48</v>
      </c>
      <c r="F8" s="24" t="s">
        <v>49</v>
      </c>
      <c r="G8" s="24">
        <v>80.63</v>
      </c>
      <c r="H8" s="25">
        <f t="shared" si="1"/>
        <v>40.315</v>
      </c>
      <c r="I8" s="24">
        <v>82.71</v>
      </c>
      <c r="J8" s="24">
        <f t="shared" si="2"/>
        <v>41.355</v>
      </c>
      <c r="K8" s="25">
        <f t="shared" si="3"/>
        <v>81.67</v>
      </c>
      <c r="L8" s="25"/>
      <c r="M8" s="25">
        <v>81.67</v>
      </c>
      <c r="N8" s="28" t="s">
        <v>50</v>
      </c>
    </row>
    <row r="9" ht="45.0" customHeight="1">
      <c r="A9" s="22" t="s">
        <v>51</v>
      </c>
      <c r="B9" s="22" t="s">
        <v>39</v>
      </c>
      <c r="C9" s="22" t="s">
        <v>46</v>
      </c>
      <c r="D9" s="22" t="s">
        <v>52</v>
      </c>
      <c r="E9" s="23" t="s">
        <v>42</v>
      </c>
      <c r="F9" s="24" t="s">
        <v>53</v>
      </c>
      <c r="G9" s="24">
        <v>82.73</v>
      </c>
      <c r="H9" s="25">
        <f t="shared" si="1"/>
        <v>41.365</v>
      </c>
      <c r="I9" s="24">
        <v>73.94</v>
      </c>
      <c r="J9" s="24">
        <f t="shared" si="2"/>
        <v>36.97</v>
      </c>
      <c r="K9" s="25">
        <f t="shared" si="3"/>
        <v>78.335</v>
      </c>
      <c r="L9" s="25"/>
      <c r="M9" s="25">
        <v>78.34</v>
      </c>
      <c r="N9" s="27" t="s">
        <v>54</v>
      </c>
    </row>
    <row r="10" ht="45.75" customHeight="1">
      <c r="A10" s="29" t="s">
        <v>55</v>
      </c>
      <c r="B10" s="29" t="s">
        <v>56</v>
      </c>
      <c r="C10" s="29" t="s">
        <v>27</v>
      </c>
      <c r="D10" s="30" t="s">
        <v>57</v>
      </c>
      <c r="E10" s="29" t="s">
        <v>18</v>
      </c>
      <c r="F10" s="31" t="s">
        <v>58</v>
      </c>
      <c r="G10" s="31">
        <v>79.0</v>
      </c>
      <c r="H10" s="32">
        <f t="shared" si="1"/>
        <v>39.5</v>
      </c>
      <c r="I10" s="31">
        <v>77.24</v>
      </c>
      <c r="J10" s="31">
        <f t="shared" si="2"/>
        <v>38.62</v>
      </c>
      <c r="K10" s="32">
        <f t="shared" si="3"/>
        <v>78.12</v>
      </c>
      <c r="L10" s="32"/>
      <c r="M10" s="32">
        <v>78.12</v>
      </c>
      <c r="N10" s="33" t="s">
        <v>54</v>
      </c>
    </row>
    <row r="15" ht="45.75" customHeight="1"/>
    <row r="16" ht="56.25" customHeight="1"/>
    <row r="17" ht="31.5" customHeight="1"/>
    <row r="18" ht="55.5" customHeight="1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ht="59.2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35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>
      <c r="A20" s="21"/>
    </row>
    <row r="21">
      <c r="A21" s="21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2025-03-04T11:53:08Z</dcterms:created>
</cp:coreProperties>
</file>